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mileys Management\Admin\Recruitment\2019-2020 Recruitment Season\Applications\"/>
    </mc:Choice>
  </mc:AlternateContent>
  <bookViews>
    <workbookView xWindow="0" yWindow="0" windowWidth="11970" windowHeight="8790"/>
  </bookViews>
  <sheets>
    <sheet name="Algorithm" sheetId="1" r:id="rId1"/>
    <sheet name="Tier" sheetId="3" r:id="rId2"/>
    <sheet name="Review Process" sheetId="4" r:id="rId3"/>
  </sheets>
  <definedNames>
    <definedName name="_xlnm.Print_Area" localSheetId="0">Algorithm!$A$1:$G$18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</calcChain>
</file>

<file path=xl/sharedStrings.xml><?xml version="1.0" encoding="utf-8"?>
<sst xmlns="http://schemas.openxmlformats.org/spreadsheetml/2006/main" count="151" uniqueCount="113">
  <si>
    <t>Not Acceptable</t>
  </si>
  <si>
    <t>Meets Minimum Criteria</t>
  </si>
  <si>
    <t>Meets Desired Criteria</t>
  </si>
  <si>
    <t>Exceeds Desired Criteria</t>
  </si>
  <si>
    <t>Far Exceeds Desired Criteria</t>
  </si>
  <si>
    <t>"N"</t>
  </si>
  <si>
    <t>Score</t>
  </si>
  <si>
    <t>Qualifying Medical Schools</t>
  </si>
  <si>
    <t>Disapproved California List</t>
  </si>
  <si>
    <t>Yes</t>
  </si>
  <si>
    <t>Year’s since Grad/Last Worked</t>
  </si>
  <si>
    <t>More than 5 years</t>
  </si>
  <si>
    <t>Up to 5 Years</t>
  </si>
  <si>
    <t>Past 3 years and demonstrates continued clinical focus/development</t>
  </si>
  <si>
    <t>Past year with a good reason for gap</t>
  </si>
  <si>
    <t> Current Graduate</t>
  </si>
  <si>
    <t>USMLE/COMLEX Pass/Fail or Scores</t>
  </si>
  <si>
    <t>1st Attempt w/ 231-242/543-603</t>
  </si>
  <si>
    <t>1st Attempt w/243+/604+</t>
  </si>
  <si>
    <t>Less than 6 mos</t>
  </si>
  <si>
    <t>Less than 9 Mos, Limited Core, no TI or HO</t>
  </si>
  <si>
    <t>12 Mos, Core + Variety, TI's or HO or some of both</t>
  </si>
  <si>
    <t>Failed a class</t>
  </si>
  <si>
    <t>Pass, no problems identified</t>
  </si>
  <si>
    <t>Very Few Honors</t>
  </si>
  <si>
    <t xml:space="preserve">Many Honors </t>
  </si>
  <si>
    <t>Mostly Honors</t>
  </si>
  <si>
    <t>Medical School Performance - MSPE</t>
  </si>
  <si>
    <t>Remediation required</t>
  </si>
  <si>
    <t>Passed, no problems, lower third</t>
  </si>
  <si>
    <t>Reference to Solid MK, Average, Middle third</t>
  </si>
  <si>
    <t>Solid MK, Strong Student, Wants them in specialty, Top third</t>
  </si>
  <si>
    <t>Top 10% of the class, Honors in most rotations</t>
  </si>
  <si>
    <t>Definitely point out deficiencies</t>
  </si>
  <si>
    <t>Stock letters, different specialty referred to, Problems if you read between the lines, no MK comment</t>
  </si>
  <si>
    <t>Average- Routine letters,  mentions good medical knowledge</t>
  </si>
  <si>
    <t xml:space="preserve">Good – FM Faculty/Doc “wants in their program/to work with them”, Core Faculty “rank top”   </t>
  </si>
  <si>
    <t xml:space="preserve">Outstanding-  PD Letter “wants in their program” </t>
  </si>
  <si>
    <t>Personal Statement – What do you look for</t>
  </si>
  <si>
    <t xml:space="preserve">Fair – Not sold on their dedication to FM, knows the buzz words, but no application </t>
  </si>
  <si>
    <t>Good – Contains FM buzz words and gives examples of why this appeals to them</t>
  </si>
  <si>
    <t>Very good – Dedication to FM clear, some passion demonstrated</t>
  </si>
  <si>
    <t>Outstanding - Solid commitment to FM, Passionate about FM principles</t>
  </si>
  <si>
    <t>Connection</t>
  </si>
  <si>
    <t>None</t>
  </si>
  <si>
    <t>Midwest</t>
  </si>
  <si>
    <t>Minnesota</t>
  </si>
  <si>
    <t>Awards</t>
  </si>
  <si>
    <t>Gold Humanism</t>
  </si>
  <si>
    <t>Memberships</t>
  </si>
  <si>
    <t>FMIG</t>
  </si>
  <si>
    <t>Research</t>
  </si>
  <si>
    <t>Bonus</t>
  </si>
  <si>
    <t>Required</t>
  </si>
  <si>
    <t>Other</t>
  </si>
  <si>
    <t>MPH during MS</t>
  </si>
  <si>
    <t>In Family Medicine Department</t>
  </si>
  <si>
    <t>Up to 3.5 (1 n for each step, .5 for CS or PE)</t>
  </si>
  <si>
    <t>Up to 3 (1 n for each, extras not scored)</t>
  </si>
  <si>
    <t>Number of LORs &amp; Content  (Research letters N/A)</t>
  </si>
  <si>
    <t>Up to 12</t>
  </si>
  <si>
    <r>
      <t xml:space="preserve">Medical School Performance - Transcript                             </t>
    </r>
    <r>
      <rPr>
        <sz val="12"/>
        <color rgb="FF000000"/>
        <rFont val="Calibri"/>
        <family val="2"/>
      </rPr>
      <t>(if unclear, use GPA if a available)</t>
    </r>
  </si>
  <si>
    <t>1st attempt Pass up to 230/542</t>
  </si>
  <si>
    <t>US Grad or 12 Mos, Core + Variety, TI's and HO's</t>
  </si>
  <si>
    <t>9-12 Mos with FM, IM, OB &amp; Peds w/ some TI and HO or 12+ mos</t>
  </si>
  <si>
    <t>Unacceptable – Clear that FM is a backup plan, Questionable dedication to FM</t>
  </si>
  <si>
    <t>Clinical Experience (externships, observerships and scribing counts, Exp in Canada &amp; England count)</t>
  </si>
  <si>
    <t>US Grad</t>
  </si>
  <si>
    <t>MN/Mdwst</t>
  </si>
  <si>
    <t>No Fails</t>
  </si>
  <si>
    <t>USMLE Scores</t>
  </si>
  <si>
    <t>Fails?</t>
  </si>
  <si>
    <t>No</t>
  </si>
  <si>
    <t>HOLD Application</t>
  </si>
  <si>
    <t>Complete Review</t>
  </si>
  <si>
    <t>Review Process</t>
  </si>
  <si>
    <t>MS Transcript</t>
  </si>
  <si>
    <t>Reject - Send Email</t>
  </si>
  <si>
    <t>US Clinical</t>
  </si>
  <si>
    <t>&lt; 6 Months</t>
  </si>
  <si>
    <t>6-12</t>
  </si>
  <si>
    <t>Grad/Last Worked</t>
  </si>
  <si>
    <t>&lt;2013</t>
  </si>
  <si>
    <t>Gut Feeling - Commitment to FM ?able</t>
  </si>
  <si>
    <t>Run "Disapproved Medical Schools" Filter</t>
  </si>
  <si>
    <t>Run "Unapproved Medical Schools" Filter</t>
  </si>
  <si>
    <t>Run "US Grads Not Reviewed" Filter</t>
  </si>
  <si>
    <t>Raquel to Text Bobbi on Saturday when starting to determine a starting place</t>
  </si>
  <si>
    <t>Upon Completion of Review</t>
  </si>
  <si>
    <t>Enter Tier (1-5)</t>
  </si>
  <si>
    <t>No Connect</t>
  </si>
  <si>
    <t>IMG</t>
  </si>
  <si>
    <t>One Reasonable Fail</t>
  </si>
  <si>
    <t>Meets Minimum</t>
  </si>
  <si>
    <t>Motivated</t>
  </si>
  <si>
    <t>Run "Prior GME Experience" Filter</t>
  </si>
  <si>
    <t>Use these for potential PGY2 Applicants</t>
  </si>
  <si>
    <t>Current</t>
  </si>
  <si>
    <t>Previous Grad</t>
  </si>
  <si>
    <t>App Score in range</t>
  </si>
  <si>
    <t>Good reason for no Match</t>
  </si>
  <si>
    <t>Yes - US</t>
  </si>
  <si>
    <t>Yes - IMG</t>
  </si>
  <si>
    <t>Used US Current Grad</t>
  </si>
  <si>
    <r>
      <rPr>
        <sz val="11"/>
        <color rgb="FF00B050"/>
        <rFont val="Calibri"/>
        <family val="2"/>
      </rPr>
      <t>≥</t>
    </r>
    <r>
      <rPr>
        <sz val="11"/>
        <color rgb="FF00B050"/>
        <rFont val="Calibri"/>
        <family val="2"/>
        <scheme val="minor"/>
      </rPr>
      <t>3.25</t>
    </r>
  </si>
  <si>
    <t>≥2.75</t>
  </si>
  <si>
    <t>≥3.00</t>
  </si>
  <si>
    <t>≥2.50</t>
  </si>
  <si>
    <t>Up to 1 fails</t>
  </si>
  <si>
    <t>2 or more fails</t>
  </si>
  <si>
    <t>Any</t>
  </si>
  <si>
    <t>Foreign Language Proficiency</t>
  </si>
  <si>
    <t>Somali, Oromo, Amharic, Arabic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</si>
</sst>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</font>
    <font>
      <i/>
      <sz val="18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2D05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FF6600"/>
      <name val="Calibri"/>
      <family val="2"/>
      <scheme val="minor"/>
    </font>
    <font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16" fontId="0" fillId="0" borderId="4" xfId="0" quotePrefix="1" applyNumberFormat="1" applyBorder="1"/>
    <xf numFmtId="0" fontId="15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3C5C"/>
      <color rgb="FF4F81BD"/>
      <color rgb="FFFF6600"/>
      <color rgb="FFFF572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" sqref="D5:F5"/>
    </sheetView>
  </sheetViews>
  <sheetFormatPr defaultColWidth="46.85546875" defaultRowHeight="15" x14ac:dyDescent="0.25"/>
  <cols>
    <col min="1" max="1" width="43.7109375" style="11" customWidth="1"/>
    <col min="2" max="2" width="48.85546875" style="11" customWidth="1"/>
    <col min="3" max="3" width="47.5703125" style="11" customWidth="1"/>
    <col min="4" max="4" width="46.140625" style="11" customWidth="1"/>
    <col min="5" max="5" width="46.7109375" style="11" bestFit="1" customWidth="1"/>
    <col min="6" max="6" width="45.28515625" style="11" bestFit="1" customWidth="1"/>
    <col min="7" max="7" width="25.85546875" style="11" customWidth="1"/>
    <col min="8" max="16384" width="46.85546875" style="11"/>
  </cols>
  <sheetData>
    <row r="1" spans="1:7" s="4" customFormat="1" ht="24" thickBot="1" x14ac:dyDescent="0.3">
      <c r="A1" s="1" t="s">
        <v>53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 s="4" customFormat="1" ht="24.75" thickTop="1" thickBot="1" x14ac:dyDescent="0.3">
      <c r="A2" s="5" t="s">
        <v>6</v>
      </c>
      <c r="B2" s="6">
        <v>0</v>
      </c>
      <c r="C2" s="6">
        <v>1</v>
      </c>
      <c r="D2" s="6">
        <v>2</v>
      </c>
      <c r="E2" s="6">
        <v>3</v>
      </c>
      <c r="F2" s="6">
        <v>4</v>
      </c>
      <c r="G2" s="6"/>
    </row>
    <row r="3" spans="1:7" s="4" customFormat="1" ht="24" thickBot="1" x14ac:dyDescent="0.3">
      <c r="A3" s="7" t="s">
        <v>7</v>
      </c>
      <c r="B3" s="7" t="s">
        <v>8</v>
      </c>
      <c r="C3" s="7"/>
      <c r="D3" s="7" t="s">
        <v>9</v>
      </c>
      <c r="E3" s="7"/>
      <c r="F3" s="7"/>
      <c r="G3" s="7"/>
    </row>
    <row r="4" spans="1:7" s="4" customFormat="1" ht="70.5" thickBot="1" x14ac:dyDescent="0.3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>
        <v>1</v>
      </c>
    </row>
    <row r="5" spans="1:7" s="4" customFormat="1" ht="70.5" thickBot="1" x14ac:dyDescent="0.3">
      <c r="A5" s="7" t="s">
        <v>16</v>
      </c>
      <c r="B5" s="7" t="s">
        <v>109</v>
      </c>
      <c r="C5" s="7" t="s">
        <v>108</v>
      </c>
      <c r="D5" s="7" t="s">
        <v>62</v>
      </c>
      <c r="E5" s="7" t="s">
        <v>17</v>
      </c>
      <c r="F5" s="7" t="s">
        <v>18</v>
      </c>
      <c r="G5" s="7" t="s">
        <v>57</v>
      </c>
    </row>
    <row r="6" spans="1:7" s="4" customFormat="1" ht="96" customHeight="1" thickBot="1" x14ac:dyDescent="0.3">
      <c r="A6" s="8" t="s">
        <v>66</v>
      </c>
      <c r="B6" s="8" t="s">
        <v>19</v>
      </c>
      <c r="C6" s="8" t="s">
        <v>20</v>
      </c>
      <c r="D6" s="8" t="s">
        <v>64</v>
      </c>
      <c r="E6" s="8" t="s">
        <v>21</v>
      </c>
      <c r="F6" s="8" t="s">
        <v>63</v>
      </c>
      <c r="G6" s="8">
        <v>1</v>
      </c>
    </row>
    <row r="7" spans="1:7" s="4" customFormat="1" ht="68.25" customHeight="1" thickBot="1" x14ac:dyDescent="0.3">
      <c r="A7" s="7" t="s">
        <v>61</v>
      </c>
      <c r="B7" s="7" t="s">
        <v>22</v>
      </c>
      <c r="C7" s="7" t="s">
        <v>23</v>
      </c>
      <c r="D7" s="7" t="s">
        <v>24</v>
      </c>
      <c r="E7" s="7" t="s">
        <v>25</v>
      </c>
      <c r="F7" s="7" t="s">
        <v>26</v>
      </c>
      <c r="G7" s="7">
        <v>1</v>
      </c>
    </row>
    <row r="8" spans="1:7" s="4" customFormat="1" ht="70.5" thickBot="1" x14ac:dyDescent="0.3">
      <c r="A8" s="8" t="s">
        <v>27</v>
      </c>
      <c r="B8" s="8" t="s">
        <v>28</v>
      </c>
      <c r="C8" s="8" t="s">
        <v>29</v>
      </c>
      <c r="D8" s="8" t="s">
        <v>30</v>
      </c>
      <c r="E8" s="8" t="s">
        <v>31</v>
      </c>
      <c r="F8" s="8" t="s">
        <v>32</v>
      </c>
      <c r="G8" s="8">
        <v>1</v>
      </c>
    </row>
    <row r="9" spans="1:7" s="4" customFormat="1" ht="93.75" thickBot="1" x14ac:dyDescent="0.3">
      <c r="A9" s="7" t="s">
        <v>59</v>
      </c>
      <c r="B9" s="7" t="s">
        <v>33</v>
      </c>
      <c r="C9" s="7" t="s">
        <v>34</v>
      </c>
      <c r="D9" s="7" t="s">
        <v>35</v>
      </c>
      <c r="E9" s="7" t="s">
        <v>36</v>
      </c>
      <c r="F9" s="7" t="s">
        <v>37</v>
      </c>
      <c r="G9" s="7" t="s">
        <v>58</v>
      </c>
    </row>
    <row r="10" spans="1:7" s="4" customFormat="1" ht="93.75" thickBot="1" x14ac:dyDescent="0.3">
      <c r="A10" s="8" t="s">
        <v>38</v>
      </c>
      <c r="B10" s="8" t="s">
        <v>65</v>
      </c>
      <c r="C10" s="8" t="s">
        <v>39</v>
      </c>
      <c r="D10" s="8" t="s">
        <v>40</v>
      </c>
      <c r="E10" s="8" t="s">
        <v>41</v>
      </c>
      <c r="F10" s="8" t="s">
        <v>42</v>
      </c>
      <c r="G10" s="8">
        <v>1</v>
      </c>
    </row>
    <row r="11" spans="1:7" s="4" customFormat="1" ht="24" thickBot="1" x14ac:dyDescent="0.3">
      <c r="A11" s="7"/>
      <c r="B11" s="7"/>
      <c r="C11" s="7"/>
      <c r="D11" s="7"/>
      <c r="E11" s="7"/>
      <c r="F11" s="7"/>
      <c r="G11" s="7" t="s">
        <v>60</v>
      </c>
    </row>
    <row r="12" spans="1:7" s="4" customFormat="1" ht="24" thickBot="1" x14ac:dyDescent="0.3">
      <c r="A12" s="9" t="s">
        <v>52</v>
      </c>
      <c r="B12" s="10">
        <v>0</v>
      </c>
      <c r="C12" s="10">
        <v>1</v>
      </c>
      <c r="D12" s="10">
        <v>2</v>
      </c>
      <c r="E12" s="9"/>
      <c r="F12" s="9"/>
      <c r="G12" s="9"/>
    </row>
    <row r="13" spans="1:7" s="4" customFormat="1" ht="24" thickBot="1" x14ac:dyDescent="0.3">
      <c r="A13" s="7" t="s">
        <v>43</v>
      </c>
      <c r="B13" s="7" t="s">
        <v>44</v>
      </c>
      <c r="C13" s="7" t="s">
        <v>45</v>
      </c>
      <c r="D13" s="7" t="s">
        <v>46</v>
      </c>
      <c r="E13" s="7"/>
      <c r="F13" s="7"/>
      <c r="G13" s="7"/>
    </row>
    <row r="14" spans="1:7" s="4" customFormat="1" ht="33.75" customHeight="1" thickBot="1" x14ac:dyDescent="0.3">
      <c r="A14" s="7" t="s">
        <v>111</v>
      </c>
      <c r="B14" s="7" t="s">
        <v>44</v>
      </c>
      <c r="C14" s="7" t="s">
        <v>110</v>
      </c>
      <c r="D14" s="7" t="s">
        <v>112</v>
      </c>
      <c r="E14" s="7"/>
      <c r="F14" s="7"/>
      <c r="G14" s="7"/>
    </row>
    <row r="15" spans="1:7" s="4" customFormat="1" ht="24" thickBot="1" x14ac:dyDescent="0.3">
      <c r="A15" s="8" t="s">
        <v>47</v>
      </c>
      <c r="B15" s="8"/>
      <c r="C15" s="8" t="s">
        <v>48</v>
      </c>
      <c r="D15" s="8"/>
      <c r="E15" s="8"/>
      <c r="F15" s="8"/>
      <c r="G15" s="8"/>
    </row>
    <row r="16" spans="1:7" s="4" customFormat="1" ht="24" thickBot="1" x14ac:dyDescent="0.3">
      <c r="A16" s="7" t="s">
        <v>49</v>
      </c>
      <c r="B16" s="7"/>
      <c r="C16" s="7" t="s">
        <v>50</v>
      </c>
      <c r="D16" s="7"/>
      <c r="E16" s="7"/>
      <c r="F16" s="7"/>
      <c r="G16" s="7"/>
    </row>
    <row r="17" spans="1:7" s="4" customFormat="1" ht="24" thickBot="1" x14ac:dyDescent="0.3">
      <c r="A17" s="7" t="s">
        <v>51</v>
      </c>
      <c r="B17" s="7" t="s">
        <v>56</v>
      </c>
      <c r="C17" s="7"/>
      <c r="D17" s="7"/>
      <c r="E17" s="7"/>
      <c r="F17" s="7"/>
      <c r="G17" s="7"/>
    </row>
    <row r="18" spans="1:7" s="4" customFormat="1" ht="24" thickBot="1" x14ac:dyDescent="0.3">
      <c r="A18" s="8" t="s">
        <v>54</v>
      </c>
      <c r="B18" s="8" t="s">
        <v>55</v>
      </c>
      <c r="C18" s="8"/>
      <c r="D18" s="8"/>
      <c r="E18" s="8"/>
      <c r="F18" s="8"/>
      <c r="G18" s="8"/>
    </row>
  </sheetData>
  <printOptions horizontalCentered="1"/>
  <pageMargins left="0.5" right="0.5" top="0.75" bottom="0.75" header="0.3" footer="0.3"/>
  <pageSetup scale="42" orientation="landscape" r:id="rId1"/>
  <headerFooter>
    <oddHeader>&amp;C&amp;16&amp;K223C5CUMN Medical Center Program
Application Review Criteria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5" sqref="C5"/>
    </sheetView>
  </sheetViews>
  <sheetFormatPr defaultRowHeight="15" x14ac:dyDescent="0.25"/>
  <cols>
    <col min="1" max="1" width="11" bestFit="1" customWidth="1"/>
    <col min="2" max="2" width="11.28515625" bestFit="1" customWidth="1"/>
    <col min="3" max="3" width="11" bestFit="1" customWidth="1"/>
    <col min="4" max="5" width="19.28515625" customWidth="1"/>
    <col min="6" max="6" width="14" bestFit="1" customWidth="1"/>
    <col min="7" max="9" width="15.140625" customWidth="1"/>
  </cols>
  <sheetData>
    <row r="1" spans="1:9" s="12" customFormat="1" ht="18.75" x14ac:dyDescent="0.3">
      <c r="A1" s="14">
        <v>1</v>
      </c>
      <c r="B1" s="29">
        <v>2</v>
      </c>
      <c r="C1" s="29"/>
      <c r="D1" s="30">
        <v>3</v>
      </c>
      <c r="E1" s="30"/>
      <c r="F1" s="30"/>
      <c r="G1" s="31">
        <v>4</v>
      </c>
      <c r="H1" s="31"/>
      <c r="I1" s="31"/>
    </row>
    <row r="2" spans="1:9" s="23" customFormat="1" ht="15.75" x14ac:dyDescent="0.25">
      <c r="A2" s="22" t="s">
        <v>97</v>
      </c>
      <c r="B2" s="24" t="s">
        <v>97</v>
      </c>
      <c r="C2" s="24" t="s">
        <v>97</v>
      </c>
      <c r="D2" s="25" t="s">
        <v>97</v>
      </c>
      <c r="E2" s="25" t="s">
        <v>97</v>
      </c>
      <c r="F2" s="25" t="s">
        <v>98</v>
      </c>
      <c r="G2" s="28" t="s">
        <v>97</v>
      </c>
      <c r="H2" s="28" t="s">
        <v>97</v>
      </c>
      <c r="I2" s="28" t="s">
        <v>98</v>
      </c>
    </row>
    <row r="3" spans="1:9" ht="30" x14ac:dyDescent="0.25">
      <c r="A3" s="15" t="s">
        <v>67</v>
      </c>
      <c r="B3" s="16" t="s">
        <v>67</v>
      </c>
      <c r="C3" s="16" t="s">
        <v>91</v>
      </c>
      <c r="D3" s="18" t="s">
        <v>67</v>
      </c>
      <c r="E3" s="18" t="s">
        <v>91</v>
      </c>
      <c r="F3" s="26" t="s">
        <v>100</v>
      </c>
      <c r="G3" s="19" t="s">
        <v>67</v>
      </c>
      <c r="H3" s="19" t="s">
        <v>91</v>
      </c>
      <c r="I3" s="27" t="s">
        <v>100</v>
      </c>
    </row>
    <row r="4" spans="1:9" ht="30" x14ac:dyDescent="0.25">
      <c r="A4" s="15" t="s">
        <v>104</v>
      </c>
      <c r="B4" s="17" t="s">
        <v>106</v>
      </c>
      <c r="C4" s="17" t="s">
        <v>106</v>
      </c>
      <c r="D4" s="18" t="s">
        <v>105</v>
      </c>
      <c r="E4" s="18" t="s">
        <v>105</v>
      </c>
      <c r="F4" s="26" t="s">
        <v>99</v>
      </c>
      <c r="G4" s="20" t="s">
        <v>107</v>
      </c>
      <c r="H4" s="20" t="s">
        <v>107</v>
      </c>
      <c r="I4" s="27" t="s">
        <v>99</v>
      </c>
    </row>
    <row r="5" spans="1:9" x14ac:dyDescent="0.25">
      <c r="A5" s="15" t="s">
        <v>68</v>
      </c>
      <c r="B5" s="16" t="s">
        <v>90</v>
      </c>
      <c r="C5" s="16" t="s">
        <v>68</v>
      </c>
      <c r="D5" s="18" t="s">
        <v>90</v>
      </c>
      <c r="E5" s="18" t="s">
        <v>68</v>
      </c>
      <c r="F5" s="13"/>
      <c r="G5" s="19" t="s">
        <v>90</v>
      </c>
      <c r="H5" s="19" t="s">
        <v>68</v>
      </c>
      <c r="I5" s="13"/>
    </row>
    <row r="6" spans="1:9" x14ac:dyDescent="0.25">
      <c r="A6" s="15" t="s">
        <v>69</v>
      </c>
      <c r="B6" s="16" t="s">
        <v>69</v>
      </c>
      <c r="C6" s="16" t="s">
        <v>69</v>
      </c>
      <c r="D6" s="18" t="s">
        <v>92</v>
      </c>
      <c r="E6" s="18" t="s">
        <v>69</v>
      </c>
      <c r="F6" s="13"/>
      <c r="G6" s="19" t="s">
        <v>93</v>
      </c>
      <c r="H6" s="19"/>
      <c r="I6" s="13"/>
    </row>
    <row r="7" spans="1:9" x14ac:dyDescent="0.25">
      <c r="A7" s="15"/>
      <c r="B7" s="16"/>
      <c r="C7" s="16"/>
      <c r="D7" s="18"/>
      <c r="E7" s="18"/>
      <c r="F7" s="18"/>
      <c r="G7" s="19" t="s">
        <v>94</v>
      </c>
      <c r="H7" s="19"/>
      <c r="I7" s="19"/>
    </row>
  </sheetData>
  <mergeCells count="3">
    <mergeCell ref="B1:C1"/>
    <mergeCell ref="D1:F1"/>
    <mergeCell ref="G1:I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4" sqref="E4"/>
    </sheetView>
  </sheetViews>
  <sheetFormatPr defaultRowHeight="15" x14ac:dyDescent="0.25"/>
  <cols>
    <col min="1" max="1" width="3" bestFit="1" customWidth="1"/>
    <col min="2" max="2" width="38.42578125" bestFit="1" customWidth="1"/>
    <col min="3" max="3" width="10.5703125" bestFit="1" customWidth="1"/>
    <col min="4" max="4" width="9.140625" bestFit="1" customWidth="1"/>
    <col min="5" max="5" width="36.7109375" bestFit="1" customWidth="1"/>
    <col min="6" max="6" width="70.5703125" bestFit="1" customWidth="1"/>
  </cols>
  <sheetData>
    <row r="1" spans="1:9" x14ac:dyDescent="0.25">
      <c r="A1" s="13"/>
      <c r="B1" s="13" t="s">
        <v>75</v>
      </c>
      <c r="C1" s="13"/>
      <c r="D1" s="13"/>
      <c r="E1" s="13"/>
      <c r="F1" s="13"/>
      <c r="G1">
        <v>1181</v>
      </c>
    </row>
    <row r="2" spans="1:9" x14ac:dyDescent="0.25">
      <c r="A2" s="13">
        <v>1</v>
      </c>
      <c r="B2" s="13" t="s">
        <v>84</v>
      </c>
      <c r="C2" s="13"/>
      <c r="D2" s="13"/>
      <c r="E2" s="13" t="s">
        <v>77</v>
      </c>
      <c r="F2" s="13"/>
      <c r="G2">
        <v>18</v>
      </c>
    </row>
    <row r="3" spans="1:9" x14ac:dyDescent="0.25">
      <c r="A3" s="13">
        <v>2</v>
      </c>
      <c r="B3" s="13" t="s">
        <v>85</v>
      </c>
      <c r="C3" s="13"/>
      <c r="D3" s="13"/>
      <c r="E3" s="13" t="s">
        <v>73</v>
      </c>
      <c r="F3" s="13"/>
      <c r="G3">
        <v>192</v>
      </c>
      <c r="I3">
        <f>SUM(G2:G4)</f>
        <v>355</v>
      </c>
    </row>
    <row r="4" spans="1:9" x14ac:dyDescent="0.25">
      <c r="A4" s="13">
        <v>3</v>
      </c>
      <c r="B4" s="13" t="s">
        <v>81</v>
      </c>
      <c r="C4" s="13" t="s">
        <v>82</v>
      </c>
      <c r="D4" s="13"/>
      <c r="E4" s="13" t="s">
        <v>77</v>
      </c>
      <c r="F4" s="13"/>
      <c r="G4">
        <v>145</v>
      </c>
    </row>
    <row r="5" spans="1:9" x14ac:dyDescent="0.25">
      <c r="A5" s="13">
        <v>4</v>
      </c>
      <c r="B5" s="13" t="s">
        <v>86</v>
      </c>
      <c r="C5" s="13"/>
      <c r="D5" s="13"/>
      <c r="E5" s="13" t="s">
        <v>74</v>
      </c>
      <c r="F5" s="13" t="s">
        <v>87</v>
      </c>
      <c r="G5">
        <v>197</v>
      </c>
      <c r="H5" t="s">
        <v>103</v>
      </c>
    </row>
    <row r="6" spans="1:9" x14ac:dyDescent="0.25">
      <c r="A6" s="13">
        <v>5</v>
      </c>
      <c r="B6" s="13" t="s">
        <v>70</v>
      </c>
      <c r="C6" s="13" t="s">
        <v>71</v>
      </c>
      <c r="D6" s="13" t="s">
        <v>9</v>
      </c>
      <c r="E6" s="13" t="s">
        <v>73</v>
      </c>
      <c r="F6" s="13"/>
    </row>
    <row r="7" spans="1:9" x14ac:dyDescent="0.25">
      <c r="A7" s="13"/>
      <c r="B7" s="13"/>
      <c r="C7" s="13"/>
      <c r="D7" s="13" t="s">
        <v>72</v>
      </c>
      <c r="E7" s="13" t="s">
        <v>74</v>
      </c>
      <c r="F7" s="13"/>
    </row>
    <row r="8" spans="1:9" x14ac:dyDescent="0.25">
      <c r="A8" s="13">
        <v>6</v>
      </c>
      <c r="B8" s="13" t="s">
        <v>76</v>
      </c>
      <c r="C8" s="13" t="s">
        <v>71</v>
      </c>
      <c r="D8" s="13" t="s">
        <v>101</v>
      </c>
      <c r="E8" s="13" t="s">
        <v>73</v>
      </c>
      <c r="F8" s="13"/>
    </row>
    <row r="9" spans="1:9" x14ac:dyDescent="0.25">
      <c r="A9" s="13"/>
      <c r="B9" s="13"/>
      <c r="C9" s="13"/>
      <c r="D9" s="13" t="s">
        <v>102</v>
      </c>
      <c r="E9" s="13" t="s">
        <v>77</v>
      </c>
      <c r="F9" s="13"/>
    </row>
    <row r="10" spans="1:9" x14ac:dyDescent="0.25">
      <c r="A10" s="13"/>
      <c r="B10" s="13"/>
      <c r="C10" s="13"/>
      <c r="D10" s="13" t="s">
        <v>72</v>
      </c>
      <c r="E10" s="13" t="s">
        <v>74</v>
      </c>
      <c r="F10" s="13"/>
    </row>
    <row r="11" spans="1:9" x14ac:dyDescent="0.25">
      <c r="A11" s="13">
        <v>7</v>
      </c>
      <c r="B11" s="13" t="s">
        <v>78</v>
      </c>
      <c r="C11" s="13" t="s">
        <v>79</v>
      </c>
      <c r="D11" s="13"/>
      <c r="E11" s="13" t="s">
        <v>77</v>
      </c>
      <c r="F11" s="13"/>
    </row>
    <row r="12" spans="1:9" x14ac:dyDescent="0.25">
      <c r="A12" s="13"/>
      <c r="B12" s="13"/>
      <c r="C12" s="21" t="s">
        <v>80</v>
      </c>
      <c r="D12" s="13"/>
      <c r="E12" s="13" t="s">
        <v>74</v>
      </c>
      <c r="F12" s="13"/>
    </row>
    <row r="13" spans="1:9" x14ac:dyDescent="0.25">
      <c r="A13" s="13">
        <v>8</v>
      </c>
      <c r="B13" s="13" t="s">
        <v>83</v>
      </c>
      <c r="C13" s="13"/>
      <c r="D13" s="13"/>
      <c r="E13" s="13" t="s">
        <v>73</v>
      </c>
      <c r="F13" s="13"/>
    </row>
    <row r="14" spans="1:9" x14ac:dyDescent="0.25">
      <c r="A14" s="13">
        <v>9</v>
      </c>
      <c r="B14" s="13" t="s">
        <v>88</v>
      </c>
      <c r="C14" s="13"/>
      <c r="D14" s="13"/>
      <c r="E14" s="13" t="s">
        <v>89</v>
      </c>
      <c r="F14" s="13"/>
    </row>
    <row r="15" spans="1:9" x14ac:dyDescent="0.25">
      <c r="A15" s="13">
        <v>10</v>
      </c>
      <c r="B15" s="13" t="s">
        <v>95</v>
      </c>
      <c r="C15" s="13"/>
      <c r="D15" s="13"/>
      <c r="E15" s="13" t="s">
        <v>96</v>
      </c>
      <c r="F1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Algorithm</vt:lpstr>
      <vt:lpstr>Tier</vt:lpstr>
      <vt:lpstr>Review Process</vt:lpstr>
      <vt:lpstr>Algorithm!Print_Area</vt:lpstr>
    </vt:vector>
  </TitlesOfParts>
  <Company>UMPhysicians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Minnesota Physicians</dc:creator>
  <cp:lastModifiedBy>Bobbi Kruse</cp:lastModifiedBy>
  <cp:lastPrinted>2019-01-29T22:23:04Z</cp:lastPrinted>
  <dcterms:created xsi:type="dcterms:W3CDTF">2015-01-16T21:13:28Z</dcterms:created>
  <dcterms:modified xsi:type="dcterms:W3CDTF">2019-04-15T20:44:25Z</dcterms:modified>
</cp:coreProperties>
</file>